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bookViews>
    <workbookView xWindow="0" yWindow="0" windowWidth="28800" windowHeight="11580"/>
  </bookViews>
  <sheets>
    <sheet name="Sheet1" sheetId="3" r:id="rId1"/>
  </sheets>
  <calcPr calcId="162913"/>
</workbook>
</file>

<file path=xl/calcChain.xml><?xml version="1.0" encoding="utf-8"?>
<calcChain xmlns="http://schemas.openxmlformats.org/spreadsheetml/2006/main">
  <c r="I5" i="3" l="1"/>
  <c r="I3" i="3"/>
  <c r="I16" i="3"/>
  <c r="I4" i="3"/>
  <c r="I6" i="3"/>
  <c r="I7" i="3"/>
  <c r="I8" i="3"/>
  <c r="I9" i="3"/>
  <c r="I10" i="3"/>
  <c r="I11" i="3"/>
  <c r="I12" i="3"/>
  <c r="I13" i="3"/>
  <c r="I14" i="3"/>
  <c r="I15" i="3"/>
  <c r="I17" i="3"/>
  <c r="I18" i="3"/>
  <c r="I19" i="3"/>
  <c r="I20" i="3"/>
  <c r="I21" i="3"/>
  <c r="I22" i="3"/>
  <c r="I23" i="3"/>
  <c r="I24" i="3"/>
  <c r="I25" i="3"/>
  <c r="I26" i="3"/>
  <c r="I27" i="3"/>
</calcChain>
</file>

<file path=xl/sharedStrings.xml><?xml version="1.0" encoding="utf-8"?>
<sst xmlns="http://schemas.openxmlformats.org/spreadsheetml/2006/main" count="77" uniqueCount="47">
  <si>
    <t>岗位名称</t>
  </si>
  <si>
    <t>岗位代码</t>
  </si>
  <si>
    <t>姓名</t>
  </si>
  <si>
    <t>性别</t>
  </si>
  <si>
    <t>准考证号</t>
  </si>
  <si>
    <t>笔试 成绩</t>
  </si>
  <si>
    <t>答辩或实操成绩</t>
  </si>
  <si>
    <t>总成绩</t>
  </si>
  <si>
    <t>说明</t>
  </si>
  <si>
    <t>女</t>
  </si>
  <si>
    <t>男</t>
  </si>
  <si>
    <t>辅导员</t>
  </si>
  <si>
    <t>徐州开放大学2025年公开招聘教师考试总成绩</t>
    <phoneticPr fontId="4" type="noConversion"/>
  </si>
  <si>
    <t>王思捷</t>
  </si>
  <si>
    <t>王子悦</t>
  </si>
  <si>
    <t>杨天奇</t>
  </si>
  <si>
    <t>李其炎</t>
  </si>
  <si>
    <t>郭萌</t>
  </si>
  <si>
    <t>徐桂心</t>
  </si>
  <si>
    <t>张硕秋</t>
  </si>
  <si>
    <t>王颖</t>
  </si>
  <si>
    <t>杨艳苹</t>
  </si>
  <si>
    <t>肖宇清</t>
  </si>
  <si>
    <t>李佳音</t>
  </si>
  <si>
    <t>杨京</t>
  </si>
  <si>
    <t>李琦</t>
  </si>
  <si>
    <t>孙言续</t>
  </si>
  <si>
    <t>徐华芝</t>
  </si>
  <si>
    <t>陈晓贤</t>
  </si>
  <si>
    <t>李紫妍</t>
  </si>
  <si>
    <t>滕子琪</t>
  </si>
  <si>
    <t>朱奕潼</t>
  </si>
  <si>
    <t>孙亚男</t>
  </si>
  <si>
    <t>李海鹏</t>
  </si>
  <si>
    <t>彭熠萌</t>
  </si>
  <si>
    <t>刘紫秋</t>
  </si>
  <si>
    <t>王朝伟</t>
  </si>
  <si>
    <t>杨博</t>
  </si>
  <si>
    <t>新能源专业教师</t>
    <phoneticPr fontId="4" type="noConversion"/>
  </si>
  <si>
    <t>试讲
成绩</t>
    <phoneticPr fontId="4" type="noConversion"/>
  </si>
  <si>
    <t>数学专业教师</t>
    <phoneticPr fontId="4" type="noConversion"/>
  </si>
  <si>
    <t>英语专业教师</t>
    <phoneticPr fontId="4" type="noConversion"/>
  </si>
  <si>
    <t>辅导员</t>
    <phoneticPr fontId="4" type="noConversion"/>
  </si>
  <si>
    <t>家政管理专业教师</t>
    <phoneticPr fontId="4" type="noConversion"/>
  </si>
  <si>
    <t>进入体检环节</t>
    <phoneticPr fontId="4" type="noConversion"/>
  </si>
  <si>
    <t>缺考</t>
    <phoneticPr fontId="4" type="noConversion"/>
  </si>
  <si>
    <t>递补进入面试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</si>
</sst>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0.00_ "/>
    <numFmt numFmtId="177" formatCode="0.00_);\(0.00\)"/>
    <numFmt numFmtId="178" formatCode="0.00_);[Red]\(0.00\)"/>
  </numFmts>
  <fonts count="9" x14ac:knownFonts="1">
    <font>
      <sz val="11"/>
      <color theme="1"/>
      <name val="宋体"/>
      <charset val="134"/>
      <scheme val="minor"/>
    </font>
    <font>
      <sz val="22"/>
      <color theme="1"/>
      <name val="方正小标宋_GBK"/>
      <family val="3"/>
      <charset val="134"/>
    </font>
    <font>
      <b/>
      <sz val="11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22"/>
      <color theme="1"/>
      <name val="方正小标宋_GBK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</font>
    <font>
      <b/>
      <sz val="1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7">
    <xf numFmtId="0" fontId="0" fillId="0" borderId="0" xfId="0">
      <alignment vertical="center"/>
    </xf>
    <xf numFmtId="178" fontId="0" fillId="0" borderId="0" xfId="0" applyNumberFormat="1">
      <alignment vertical="center"/>
    </xf>
    <xf numFmtId="177" fontId="0" fillId="0" borderId="0" xfId="0" applyNumberFormat="1">
      <alignment vertical="center"/>
    </xf>
    <xf numFmtId="0" fontId="2" fillId="0" borderId="2" xfId="0" applyFont="1" applyBorder="1" applyAlignment="1">
      <alignment horizontal="center" vertical="center" wrapText="1"/>
    </xf>
    <xf numFmtId="178" fontId="2" fillId="0" borderId="2" xfId="0" applyNumberFormat="1" applyFont="1" applyBorder="1" applyAlignment="1">
      <alignment horizontal="center" vertical="center" wrapText="1"/>
    </xf>
    <xf numFmtId="177" fontId="2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177" fontId="2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Border="1">
      <alignment vertical="center"/>
    </xf>
    <xf numFmtId="0" fontId="3" fillId="0" borderId="2" xfId="0" applyFont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0" fillId="0" borderId="2" xfId="0" applyBorder="1">
      <alignment vertical="center"/>
    </xf>
    <xf numFmtId="177" fontId="0" fillId="0" borderId="2" xfId="0" applyNumberFormat="1" applyBorder="1">
      <alignment vertical="center"/>
    </xf>
    <xf numFmtId="0" fontId="3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7"/>
  <sheetViews>
    <sheetView tabSelected="1" view="pageBreakPreview" zoomScaleNormal="85" zoomScaleSheetLayoutView="100" workbookViewId="0">
      <selection activeCell="G26" sqref="G26"/>
    </sheetView>
  </sheetViews>
  <sheetFormatPr defaultColWidth="9" defaultRowHeight="13.5" x14ac:dyDescent="0.15"/>
  <cols>
    <col min="1" max="1" width="8.875" customWidth="1"/>
    <col min="2" max="2" width="10.25" customWidth="1"/>
    <col min="3" max="3" width="10.125" customWidth="1"/>
    <col min="4" max="4" width="4.875" customWidth="1"/>
    <col min="5" max="5" width="10.25" customWidth="1"/>
    <col min="6" max="6" width="7.875" style="1" customWidth="1"/>
    <col min="7" max="8" width="7.25" style="2" customWidth="1"/>
    <col min="9" max="9" width="7.75" style="1" customWidth="1"/>
    <col min="10" max="10" width="14.875" customWidth="1"/>
  </cols>
  <sheetData>
    <row r="1" spans="1:10" ht="43.5" customHeight="1" x14ac:dyDescent="0.15">
      <c r="A1" s="18" t="s">
        <v>12</v>
      </c>
      <c r="B1" s="19"/>
      <c r="C1" s="19"/>
      <c r="D1" s="19"/>
      <c r="E1" s="19"/>
      <c r="F1" s="19"/>
      <c r="G1" s="19"/>
      <c r="H1" s="19"/>
      <c r="I1" s="19"/>
      <c r="J1" s="19"/>
    </row>
    <row r="2" spans="1:10" ht="48.95" customHeight="1" x14ac:dyDescent="0.15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4" t="s">
        <v>5</v>
      </c>
      <c r="G2" s="5" t="s">
        <v>39</v>
      </c>
      <c r="H2" s="5" t="s">
        <v>6</v>
      </c>
      <c r="I2" s="4" t="s">
        <v>7</v>
      </c>
      <c r="J2" s="9" t="s">
        <v>8</v>
      </c>
    </row>
    <row r="3" spans="1:10" ht="30" customHeight="1" x14ac:dyDescent="0.15">
      <c r="A3" s="23" t="s">
        <v>38</v>
      </c>
      <c r="B3" s="20">
        <v>2501</v>
      </c>
      <c r="C3" s="12" t="s">
        <v>13</v>
      </c>
      <c r="D3" s="12" t="s">
        <v>9</v>
      </c>
      <c r="E3" s="6">
        <v>2025017</v>
      </c>
      <c r="F3" s="12">
        <v>70.5</v>
      </c>
      <c r="G3" s="7">
        <v>82.4</v>
      </c>
      <c r="H3" s="7">
        <v>81.2</v>
      </c>
      <c r="I3" s="7">
        <f>F3*0.4+G3*0.3+H3*0.3</f>
        <v>77.28</v>
      </c>
      <c r="J3" s="8"/>
    </row>
    <row r="4" spans="1:10" ht="30" customHeight="1" x14ac:dyDescent="0.15">
      <c r="A4" s="24"/>
      <c r="B4" s="21"/>
      <c r="C4" s="12" t="s">
        <v>14</v>
      </c>
      <c r="D4" s="12" t="s">
        <v>9</v>
      </c>
      <c r="E4" s="6">
        <v>2025032</v>
      </c>
      <c r="F4" s="12">
        <v>69.5</v>
      </c>
      <c r="G4" s="7">
        <v>73.400000000000006</v>
      </c>
      <c r="H4" s="7">
        <v>72.599999999999994</v>
      </c>
      <c r="I4" s="7">
        <f t="shared" ref="I4:I27" si="0">F4*0.4+G4*0.3+H4*0.3</f>
        <v>71.599999999999994</v>
      </c>
      <c r="J4" s="8"/>
    </row>
    <row r="5" spans="1:10" ht="30" customHeight="1" x14ac:dyDescent="0.15">
      <c r="A5" s="24"/>
      <c r="B5" s="21"/>
      <c r="C5" s="12" t="s">
        <v>15</v>
      </c>
      <c r="D5" s="12" t="s">
        <v>10</v>
      </c>
      <c r="E5" s="6">
        <v>2025002</v>
      </c>
      <c r="F5" s="12">
        <v>68.5</v>
      </c>
      <c r="G5" s="7">
        <v>82.4</v>
      </c>
      <c r="H5" s="7">
        <v>85.2</v>
      </c>
      <c r="I5" s="7">
        <f>F5*0.4+G5*0.3+H5*0.3</f>
        <v>77.680000000000007</v>
      </c>
      <c r="J5" s="8" t="s">
        <v>44</v>
      </c>
    </row>
    <row r="6" spans="1:10" ht="30" customHeight="1" x14ac:dyDescent="0.15">
      <c r="A6" s="24"/>
      <c r="B6" s="21"/>
      <c r="C6" s="12" t="s">
        <v>16</v>
      </c>
      <c r="D6" s="12" t="s">
        <v>10</v>
      </c>
      <c r="E6" s="6">
        <v>2025169</v>
      </c>
      <c r="F6" s="12">
        <v>68</v>
      </c>
      <c r="G6" s="7">
        <v>76.599999999999994</v>
      </c>
      <c r="H6" s="7">
        <v>30</v>
      </c>
      <c r="I6" s="7">
        <f t="shared" si="0"/>
        <v>59.18</v>
      </c>
      <c r="J6" s="8"/>
    </row>
    <row r="7" spans="1:10" ht="30" customHeight="1" x14ac:dyDescent="0.15">
      <c r="A7" s="25"/>
      <c r="B7" s="22"/>
      <c r="C7" s="12" t="s">
        <v>17</v>
      </c>
      <c r="D7" s="12" t="s">
        <v>9</v>
      </c>
      <c r="E7" s="6">
        <v>2025102</v>
      </c>
      <c r="F7" s="12">
        <v>65</v>
      </c>
      <c r="G7" s="7">
        <v>78.2</v>
      </c>
      <c r="H7" s="7">
        <v>53.2</v>
      </c>
      <c r="I7" s="7">
        <f t="shared" si="0"/>
        <v>65.42</v>
      </c>
      <c r="J7" s="8" t="s">
        <v>46</v>
      </c>
    </row>
    <row r="8" spans="1:10" ht="30" customHeight="1" x14ac:dyDescent="0.15">
      <c r="A8" s="23" t="s">
        <v>43</v>
      </c>
      <c r="B8" s="20">
        <v>2502</v>
      </c>
      <c r="C8" s="12" t="s">
        <v>18</v>
      </c>
      <c r="D8" s="12" t="s">
        <v>10</v>
      </c>
      <c r="E8" s="6">
        <v>2025134</v>
      </c>
      <c r="F8" s="12">
        <v>68.7</v>
      </c>
      <c r="G8" s="7">
        <v>80.8</v>
      </c>
      <c r="H8" s="7">
        <v>79</v>
      </c>
      <c r="I8" s="7">
        <f t="shared" si="0"/>
        <v>75.42</v>
      </c>
      <c r="J8" s="15" t="s">
        <v>44</v>
      </c>
    </row>
    <row r="9" spans="1:10" ht="30" customHeight="1" x14ac:dyDescent="0.15">
      <c r="A9" s="24"/>
      <c r="B9" s="21"/>
      <c r="C9" s="12" t="s">
        <v>19</v>
      </c>
      <c r="D9" s="12" t="s">
        <v>9</v>
      </c>
      <c r="E9" s="6">
        <v>2025049</v>
      </c>
      <c r="F9" s="12">
        <v>65.5</v>
      </c>
      <c r="G9" s="7">
        <v>73.599999999999994</v>
      </c>
      <c r="H9" s="7">
        <v>79</v>
      </c>
      <c r="I9" s="7">
        <f t="shared" si="0"/>
        <v>71.98</v>
      </c>
      <c r="J9" s="15" t="s">
        <v>44</v>
      </c>
    </row>
    <row r="10" spans="1:10" ht="30" customHeight="1" x14ac:dyDescent="0.15">
      <c r="A10" s="25"/>
      <c r="B10" s="22"/>
      <c r="C10" s="12" t="s">
        <v>20</v>
      </c>
      <c r="D10" s="12" t="s">
        <v>9</v>
      </c>
      <c r="E10" s="6">
        <v>2025001</v>
      </c>
      <c r="F10" s="12">
        <v>61.5</v>
      </c>
      <c r="G10" s="7">
        <v>75.400000000000006</v>
      </c>
      <c r="H10" s="7">
        <v>76.8</v>
      </c>
      <c r="I10" s="7">
        <f t="shared" si="0"/>
        <v>70.259999999999991</v>
      </c>
      <c r="J10" s="10"/>
    </row>
    <row r="11" spans="1:10" ht="30" customHeight="1" x14ac:dyDescent="0.15">
      <c r="A11" s="17" t="s">
        <v>40</v>
      </c>
      <c r="B11" s="16">
        <v>2503</v>
      </c>
      <c r="C11" s="12" t="s">
        <v>21</v>
      </c>
      <c r="D11" s="12" t="s">
        <v>9</v>
      </c>
      <c r="E11" s="6">
        <v>2025075</v>
      </c>
      <c r="F11" s="12">
        <v>69</v>
      </c>
      <c r="G11" s="7">
        <v>83</v>
      </c>
      <c r="H11" s="7">
        <v>66</v>
      </c>
      <c r="I11" s="7">
        <f t="shared" si="0"/>
        <v>72.3</v>
      </c>
      <c r="J11" s="15" t="s">
        <v>44</v>
      </c>
    </row>
    <row r="12" spans="1:10" ht="30" customHeight="1" x14ac:dyDescent="0.15">
      <c r="A12" s="23" t="s">
        <v>41</v>
      </c>
      <c r="B12" s="34">
        <v>2504</v>
      </c>
      <c r="C12" s="12" t="s">
        <v>22</v>
      </c>
      <c r="D12" s="12" t="s">
        <v>9</v>
      </c>
      <c r="E12" s="6">
        <v>2025053</v>
      </c>
      <c r="F12" s="12">
        <v>81</v>
      </c>
      <c r="G12" s="7">
        <v>84.6</v>
      </c>
      <c r="H12" s="7">
        <v>86.2</v>
      </c>
      <c r="I12" s="7">
        <f t="shared" si="0"/>
        <v>83.64</v>
      </c>
      <c r="J12" s="15" t="s">
        <v>44</v>
      </c>
    </row>
    <row r="13" spans="1:10" ht="30" customHeight="1" x14ac:dyDescent="0.15">
      <c r="A13" s="24"/>
      <c r="B13" s="36"/>
      <c r="C13" s="12" t="s">
        <v>23</v>
      </c>
      <c r="D13" s="12" t="s">
        <v>9</v>
      </c>
      <c r="E13" s="6">
        <v>2025113</v>
      </c>
      <c r="F13" s="12">
        <v>77</v>
      </c>
      <c r="G13" s="7">
        <v>80.400000000000006</v>
      </c>
      <c r="H13" s="7">
        <v>82.4</v>
      </c>
      <c r="I13" s="7">
        <f t="shared" si="0"/>
        <v>79.64</v>
      </c>
      <c r="J13" s="10"/>
    </row>
    <row r="14" spans="1:10" ht="30" customHeight="1" x14ac:dyDescent="0.15">
      <c r="A14" s="24"/>
      <c r="B14" s="36"/>
      <c r="C14" s="12" t="s">
        <v>24</v>
      </c>
      <c r="D14" s="12" t="s">
        <v>9</v>
      </c>
      <c r="E14" s="6">
        <v>2025164</v>
      </c>
      <c r="F14" s="12">
        <v>77</v>
      </c>
      <c r="G14" s="7">
        <v>78.400000000000006</v>
      </c>
      <c r="H14" s="7">
        <v>83</v>
      </c>
      <c r="I14" s="7">
        <f t="shared" si="0"/>
        <v>79.22</v>
      </c>
      <c r="J14" s="8"/>
    </row>
    <row r="15" spans="1:10" ht="30" customHeight="1" x14ac:dyDescent="0.15">
      <c r="A15" s="24"/>
      <c r="B15" s="36"/>
      <c r="C15" s="12" t="s">
        <v>25</v>
      </c>
      <c r="D15" s="12" t="s">
        <v>9</v>
      </c>
      <c r="E15" s="6">
        <v>2025095</v>
      </c>
      <c r="F15" s="12">
        <v>74</v>
      </c>
      <c r="G15" s="7">
        <v>81.400000000000006</v>
      </c>
      <c r="H15" s="7">
        <v>84.8</v>
      </c>
      <c r="I15" s="7">
        <f t="shared" si="0"/>
        <v>79.460000000000008</v>
      </c>
      <c r="J15" s="10"/>
    </row>
    <row r="16" spans="1:10" ht="30" customHeight="1" x14ac:dyDescent="0.15">
      <c r="A16" s="25"/>
      <c r="B16" s="35"/>
      <c r="C16" s="12" t="s">
        <v>26</v>
      </c>
      <c r="D16" s="12" t="s">
        <v>10</v>
      </c>
      <c r="E16" s="6">
        <v>2025035</v>
      </c>
      <c r="F16" s="12">
        <v>73.5</v>
      </c>
      <c r="G16" s="7" t="s">
        <v>45</v>
      </c>
      <c r="H16" s="7" t="s">
        <v>45</v>
      </c>
      <c r="I16" s="7">
        <f>F16*0.4</f>
        <v>29.400000000000002</v>
      </c>
      <c r="J16" s="8"/>
    </row>
    <row r="17" spans="1:10" ht="30" customHeight="1" x14ac:dyDescent="0.15">
      <c r="A17" s="29" t="s">
        <v>11</v>
      </c>
      <c r="B17" s="26">
        <v>2505</v>
      </c>
      <c r="C17" s="12" t="s">
        <v>27</v>
      </c>
      <c r="D17" s="12" t="s">
        <v>9</v>
      </c>
      <c r="E17" s="6">
        <v>2025142</v>
      </c>
      <c r="F17" s="12">
        <v>87</v>
      </c>
      <c r="G17" s="7">
        <v>77.400000000000006</v>
      </c>
      <c r="H17" s="7">
        <v>76.599999999999994</v>
      </c>
      <c r="I17" s="7">
        <f t="shared" si="0"/>
        <v>81</v>
      </c>
      <c r="J17" s="10"/>
    </row>
    <row r="18" spans="1:10" ht="30" customHeight="1" x14ac:dyDescent="0.15">
      <c r="A18" s="30"/>
      <c r="B18" s="27"/>
      <c r="C18" s="12" t="s">
        <v>28</v>
      </c>
      <c r="D18" s="12" t="s">
        <v>9</v>
      </c>
      <c r="E18" s="6">
        <v>2025003</v>
      </c>
      <c r="F18" s="12">
        <v>86.5</v>
      </c>
      <c r="G18" s="7">
        <v>80</v>
      </c>
      <c r="H18" s="7">
        <v>77.599999999999994</v>
      </c>
      <c r="I18" s="7">
        <f t="shared" si="0"/>
        <v>81.88</v>
      </c>
      <c r="J18" s="10"/>
    </row>
    <row r="19" spans="1:10" ht="30" customHeight="1" x14ac:dyDescent="0.15">
      <c r="A19" s="30"/>
      <c r="B19" s="27"/>
      <c r="C19" s="12" t="s">
        <v>29</v>
      </c>
      <c r="D19" s="12" t="s">
        <v>9</v>
      </c>
      <c r="E19" s="6">
        <v>2025073</v>
      </c>
      <c r="F19" s="12">
        <v>84</v>
      </c>
      <c r="G19" s="7">
        <v>80.400000000000006</v>
      </c>
      <c r="H19" s="7">
        <v>80.8</v>
      </c>
      <c r="I19" s="7">
        <f t="shared" si="0"/>
        <v>81.96</v>
      </c>
      <c r="J19" s="10"/>
    </row>
    <row r="20" spans="1:10" ht="30" customHeight="1" x14ac:dyDescent="0.15">
      <c r="A20" s="30"/>
      <c r="B20" s="27"/>
      <c r="C20" s="12" t="s">
        <v>30</v>
      </c>
      <c r="D20" s="12" t="s">
        <v>9</v>
      </c>
      <c r="E20" s="6">
        <v>2025135</v>
      </c>
      <c r="F20" s="12">
        <v>84</v>
      </c>
      <c r="G20" s="7">
        <v>83</v>
      </c>
      <c r="H20" s="7">
        <v>86</v>
      </c>
      <c r="I20" s="7">
        <f t="shared" si="0"/>
        <v>84.3</v>
      </c>
      <c r="J20" s="15" t="s">
        <v>44</v>
      </c>
    </row>
    <row r="21" spans="1:10" ht="30" customHeight="1" x14ac:dyDescent="0.15">
      <c r="A21" s="30"/>
      <c r="B21" s="27"/>
      <c r="C21" s="12" t="s">
        <v>31</v>
      </c>
      <c r="D21" s="12" t="s">
        <v>9</v>
      </c>
      <c r="E21" s="6">
        <v>2025094</v>
      </c>
      <c r="F21" s="12">
        <v>83</v>
      </c>
      <c r="G21" s="7">
        <v>79.8</v>
      </c>
      <c r="H21" s="7">
        <v>80</v>
      </c>
      <c r="I21" s="7">
        <f t="shared" si="0"/>
        <v>81.14</v>
      </c>
      <c r="J21" s="8"/>
    </row>
    <row r="22" spans="1:10" ht="30" customHeight="1" x14ac:dyDescent="0.15">
      <c r="A22" s="31"/>
      <c r="B22" s="28"/>
      <c r="C22" s="12" t="s">
        <v>32</v>
      </c>
      <c r="D22" s="12" t="s">
        <v>9</v>
      </c>
      <c r="E22" s="6">
        <v>2025141</v>
      </c>
      <c r="F22" s="12">
        <v>83</v>
      </c>
      <c r="G22" s="7">
        <v>81.400000000000006</v>
      </c>
      <c r="H22" s="7">
        <v>82.8</v>
      </c>
      <c r="I22" s="7">
        <f t="shared" si="0"/>
        <v>82.460000000000008</v>
      </c>
      <c r="J22" s="10"/>
    </row>
    <row r="23" spans="1:10" ht="30" customHeight="1" x14ac:dyDescent="0.15">
      <c r="A23" s="33" t="s">
        <v>42</v>
      </c>
      <c r="B23" s="32">
        <v>2506</v>
      </c>
      <c r="C23" s="12" t="s">
        <v>33</v>
      </c>
      <c r="D23" s="12" t="s">
        <v>10</v>
      </c>
      <c r="E23" s="11">
        <v>2025016</v>
      </c>
      <c r="F23" s="12">
        <v>73.5</v>
      </c>
      <c r="G23" s="7">
        <v>71.2</v>
      </c>
      <c r="H23" s="7">
        <v>72.8</v>
      </c>
      <c r="I23" s="7">
        <f t="shared" si="0"/>
        <v>72.600000000000009</v>
      </c>
      <c r="J23" s="10"/>
    </row>
    <row r="24" spans="1:10" ht="30" customHeight="1" x14ac:dyDescent="0.15">
      <c r="A24" s="33"/>
      <c r="B24" s="32"/>
      <c r="C24" s="12" t="s">
        <v>34</v>
      </c>
      <c r="D24" s="12" t="s">
        <v>10</v>
      </c>
      <c r="E24" s="11">
        <v>2025036</v>
      </c>
      <c r="F24" s="12">
        <v>73.5</v>
      </c>
      <c r="G24" s="7">
        <v>73.400000000000006</v>
      </c>
      <c r="H24" s="7">
        <v>76.8</v>
      </c>
      <c r="I24" s="7">
        <f t="shared" si="0"/>
        <v>74.460000000000008</v>
      </c>
      <c r="J24" s="10"/>
    </row>
    <row r="25" spans="1:10" ht="30" customHeight="1" x14ac:dyDescent="0.15">
      <c r="A25" s="33"/>
      <c r="B25" s="32"/>
      <c r="C25" s="12" t="s">
        <v>35</v>
      </c>
      <c r="D25" s="12" t="s">
        <v>10</v>
      </c>
      <c r="E25" s="11">
        <v>2025042</v>
      </c>
      <c r="F25" s="12">
        <v>72</v>
      </c>
      <c r="G25" s="7">
        <v>73.2</v>
      </c>
      <c r="H25" s="7">
        <v>77.8</v>
      </c>
      <c r="I25" s="7">
        <f t="shared" si="0"/>
        <v>74.100000000000009</v>
      </c>
      <c r="J25" s="10"/>
    </row>
    <row r="26" spans="1:10" ht="30" customHeight="1" x14ac:dyDescent="0.15">
      <c r="A26" s="33"/>
      <c r="B26" s="32"/>
      <c r="C26" s="12" t="s">
        <v>36</v>
      </c>
      <c r="D26" s="12" t="s">
        <v>10</v>
      </c>
      <c r="E26" s="11">
        <v>2025072</v>
      </c>
      <c r="F26" s="12">
        <v>70</v>
      </c>
      <c r="G26" s="7">
        <v>84.4</v>
      </c>
      <c r="H26" s="7">
        <v>84.8</v>
      </c>
      <c r="I26" s="7">
        <f t="shared" si="0"/>
        <v>78.759999999999991</v>
      </c>
      <c r="J26" s="15" t="s">
        <v>44</v>
      </c>
    </row>
    <row r="27" spans="1:10" ht="30" customHeight="1" x14ac:dyDescent="0.15">
      <c r="A27" s="33"/>
      <c r="B27" s="32"/>
      <c r="C27" s="12" t="s">
        <v>37</v>
      </c>
      <c r="D27" s="12" t="s">
        <v>10</v>
      </c>
      <c r="E27" s="11">
        <v>2025085</v>
      </c>
      <c r="F27" s="12">
        <v>69</v>
      </c>
      <c r="G27" s="14">
        <v>76.8</v>
      </c>
      <c r="H27" s="14">
        <v>75.2</v>
      </c>
      <c r="I27" s="7">
        <f t="shared" si="0"/>
        <v>73.2</v>
      </c>
      <c r="J27" s="13"/>
    </row>
  </sheetData>
  <mergeCells count="11">
    <mergeCell ref="B17:B22"/>
    <mergeCell ref="A17:A22"/>
    <mergeCell ref="B23:B27"/>
    <mergeCell ref="A23:A27"/>
    <mergeCell ref="B12:B16"/>
    <mergeCell ref="A12:A16"/>
    <mergeCell ref="A1:J1"/>
    <mergeCell ref="B3:B7"/>
    <mergeCell ref="A3:A7"/>
    <mergeCell ref="B8:B10"/>
    <mergeCell ref="A8:A10"/>
  </mergeCells>
  <phoneticPr fontId="4" type="noConversion"/>
  <pageMargins left="0.7" right="0.7" top="0.62986111111111098" bottom="0.43263888888888902" header="0.3" footer="0.43263888888888902"/>
  <pageSetup paperSize="9" scale="8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市直单位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sherlock-chen</dc:creator>
  <cp:lastModifiedBy>lenovo</cp:lastModifiedBy>
  <cp:lastPrinted>2025-07-19T07:39:46Z</cp:lastPrinted>
  <dcterms:created xsi:type="dcterms:W3CDTF">2021-07-22T06:09:00Z</dcterms:created>
  <dcterms:modified xsi:type="dcterms:W3CDTF">2025-07-19T07:41:16Z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2052-10.8.2.6726</vt:lpwstr>
  </property>
</Properties>
</file>